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EGEA\EGEA Budget\2016\Budget\Office rent and charges\"/>
    </mc:Choice>
  </mc:AlternateContent>
  <bookViews>
    <workbookView xWindow="0" yWindow="0" windowWidth="15360" windowHeight="8748"/>
  </bookViews>
  <sheets>
    <sheet name="Sheet1" sheetId="1" r:id="rId1"/>
  </sheets>
  <definedNames>
    <definedName name="_xlnm.Print_Area" localSheetId="0">Sheet1!$A$1:$H$31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 s="1"/>
  <c r="D22" i="1" l="1"/>
  <c r="D23" i="1"/>
</calcChain>
</file>

<file path=xl/sharedStrings.xml><?xml version="1.0" encoding="utf-8"?>
<sst xmlns="http://schemas.openxmlformats.org/spreadsheetml/2006/main" count="85" uniqueCount="39">
  <si>
    <t>42 blvd de la Woluwe</t>
  </si>
  <si>
    <t>After renovation</t>
  </si>
  <si>
    <t>Offices /m²/year</t>
  </si>
  <si>
    <t xml:space="preserve">                    145   </t>
  </si>
  <si>
    <t>€</t>
  </si>
  <si>
    <t>Total Space (m²)</t>
  </si>
  <si>
    <t xml:space="preserve">                    298   </t>
  </si>
  <si>
    <t>m²</t>
  </si>
  <si>
    <t>Total year office cost</t>
  </si>
  <si>
    <t xml:space="preserve">              43,210   </t>
  </si>
  <si>
    <t>Charges /m²/year (+ VAT)</t>
  </si>
  <si>
    <t xml:space="preserve">                       44   </t>
  </si>
  <si>
    <t>Total year charges</t>
  </si>
  <si>
    <t xml:space="preserve">              13,112   </t>
  </si>
  <si>
    <t>Parking / year/ spot</t>
  </si>
  <si>
    <t xml:space="preserve">                 1,250   </t>
  </si>
  <si>
    <t>Total parking cost</t>
  </si>
  <si>
    <t xml:space="preserve">                 5,000   </t>
  </si>
  <si>
    <t>€*</t>
  </si>
  <si>
    <t>Précompte Immobilier / m²/yr</t>
  </si>
  <si>
    <t xml:space="preserve">           21   </t>
  </si>
  <si>
    <t>Total Préc. Imm. / yr</t>
  </si>
  <si>
    <t xml:space="preserve">                 6,258   </t>
  </si>
  <si>
    <t>Regional Taxes / m² / yr</t>
  </si>
  <si>
    <t xml:space="preserve">                       10   </t>
  </si>
  <si>
    <t>Regional Taxes</t>
  </si>
  <si>
    <t xml:space="preserve">                 2,980   </t>
  </si>
  <si>
    <t>Storage room</t>
  </si>
  <si>
    <t>free</t>
  </si>
  <si>
    <t xml:space="preserve">Total yearly cost </t>
  </si>
  <si>
    <t xml:space="preserve">              70,560   </t>
  </si>
  <si>
    <t>Monthly cost</t>
  </si>
  <si>
    <t xml:space="preserve">                 5,880   </t>
  </si>
  <si>
    <t>percentage of meeting room?</t>
  </si>
  <si>
    <t>Note: there will be:
4x big offices
2X small offices
1X office for Mona/Nathalie</t>
  </si>
  <si>
    <t>Note2: actual rental cost: 12624 euros</t>
  </si>
  <si>
    <r>
      <t xml:space="preserve">EGEA - 20%
</t>
    </r>
    <r>
      <rPr>
        <sz val="9"/>
        <color rgb="FF000000"/>
        <rFont val="Calibri"/>
        <scheme val="minor"/>
      </rPr>
      <t>(14% - EVH + 14%x0.4 - NP at 40%) - scenario with 7 persons in the office</t>
    </r>
  </si>
  <si>
    <r>
      <t xml:space="preserve">EGEA - 22%
</t>
    </r>
    <r>
      <rPr>
        <sz val="9"/>
        <color rgb="FF000000"/>
        <rFont val="Calibri"/>
        <scheme val="minor"/>
      </rPr>
      <t>(3/18 - EVH + 1/18 - NP) - scenario where there are 18 parts in total for offices (not incl.meeting room)</t>
    </r>
  </si>
  <si>
    <t>any VAT on these charges?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</si>
</sst>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sz val="14"/>
      <color rgb="FF000000"/>
      <name val="Calibri"/>
      <scheme val="minor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FF0000"/>
      <name val="Calibri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3" borderId="0" xfId="0" applyFill="1"/>
    <xf numFmtId="0" fontId="3" fillId="0" borderId="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2" fontId="3" fillId="0" borderId="11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Normal="100" workbookViewId="0">
      <selection activeCell="H14" sqref="H14"/>
    </sheetView>
  </sheetViews>
  <sheetFormatPr defaultRowHeight="13.8"/>
  <cols>
    <col min="1" max="1" width="26.59765625" style="2" customWidth="1"/>
    <col min="2" max="2" width="16.8984375" style="1" customWidth="1"/>
    <col min="3" max="3" width="7.69921875" customWidth="1"/>
    <col min="4" max="4" width="16.8984375" customWidth="1"/>
    <col min="5" max="5" width="7.69921875" style="2" customWidth="1"/>
    <col min="6" max="6" width="16.8984375" customWidth="1"/>
    <col min="7" max="7" width="7.69921875" customWidth="1"/>
    <col min="8" max="8" width="26.8984375" customWidth="1"/>
  </cols>
  <sheetData>
    <row r="1" spans="1:8" ht="27" customHeight="1" thickBot="1">
      <c r="A1" s="3"/>
      <c r="B1" s="29" t="s">
        <v>0</v>
      </c>
      <c r="C1" s="30"/>
      <c r="D1" s="30"/>
      <c r="E1" s="31"/>
      <c r="F1" s="30"/>
      <c r="G1" s="32"/>
    </row>
    <row r="2" spans="1:8" ht="60" customHeight="1" thickBot="1">
      <c r="A2" s="4"/>
      <c r="B2" s="27" t="s">
        <v>1</v>
      </c>
      <c r="C2" s="28"/>
      <c r="D2" s="33" t="s">
        <v>36</v>
      </c>
      <c r="E2" s="34"/>
      <c r="F2" s="33" t="s">
        <v>37</v>
      </c>
      <c r="G2" s="34"/>
      <c r="H2" s="17" t="s">
        <v>33</v>
      </c>
    </row>
    <row r="3" spans="1:8">
      <c r="A3" s="5"/>
      <c r="B3" s="6"/>
      <c r="C3" s="7"/>
      <c r="D3" s="16"/>
      <c r="E3" s="22"/>
      <c r="F3" s="19"/>
      <c r="G3" s="13"/>
    </row>
    <row r="4" spans="1:8">
      <c r="A4" s="5" t="s">
        <v>2</v>
      </c>
      <c r="B4" s="6" t="s">
        <v>3</v>
      </c>
      <c r="C4" s="7" t="s">
        <v>4</v>
      </c>
      <c r="D4" s="6" t="s">
        <v>3</v>
      </c>
      <c r="E4" s="23" t="s">
        <v>4</v>
      </c>
      <c r="F4" s="6" t="s">
        <v>3</v>
      </c>
      <c r="G4" s="7" t="s">
        <v>4</v>
      </c>
    </row>
    <row r="5" spans="1:8">
      <c r="A5" s="5" t="s">
        <v>5</v>
      </c>
      <c r="B5" s="6" t="s">
        <v>6</v>
      </c>
      <c r="C5" s="7" t="s">
        <v>7</v>
      </c>
      <c r="D5" s="16">
        <v>59.6</v>
      </c>
      <c r="E5" s="23" t="s">
        <v>7</v>
      </c>
      <c r="F5" s="16">
        <v>65.56</v>
      </c>
      <c r="G5" s="23" t="s">
        <v>7</v>
      </c>
    </row>
    <row r="6" spans="1:8">
      <c r="A6" s="5" t="s">
        <v>8</v>
      </c>
      <c r="B6" s="6" t="s">
        <v>9</v>
      </c>
      <c r="C6" s="7" t="s">
        <v>4</v>
      </c>
      <c r="D6" s="16">
        <v>8642</v>
      </c>
      <c r="E6" s="23" t="s">
        <v>4</v>
      </c>
      <c r="F6" s="35">
        <v>9506.2000000000007</v>
      </c>
      <c r="G6" s="23" t="s">
        <v>4</v>
      </c>
    </row>
    <row r="7" spans="1:8">
      <c r="A7" s="8"/>
      <c r="B7" s="9"/>
      <c r="C7" s="7"/>
      <c r="D7" s="16"/>
      <c r="E7" s="23"/>
      <c r="F7" s="16"/>
      <c r="G7" s="23"/>
    </row>
    <row r="8" spans="1:8">
      <c r="A8" s="8" t="s">
        <v>10</v>
      </c>
      <c r="B8" s="6" t="s">
        <v>11</v>
      </c>
      <c r="C8" s="7" t="s">
        <v>4</v>
      </c>
      <c r="D8" s="6" t="s">
        <v>11</v>
      </c>
      <c r="E8" s="23" t="s">
        <v>4</v>
      </c>
      <c r="F8" s="6" t="s">
        <v>11</v>
      </c>
      <c r="G8" s="23" t="s">
        <v>4</v>
      </c>
      <c r="H8" s="17" t="s">
        <v>38</v>
      </c>
    </row>
    <row r="9" spans="1:8">
      <c r="A9" s="8" t="s">
        <v>12</v>
      </c>
      <c r="B9" s="6" t="s">
        <v>13</v>
      </c>
      <c r="C9" s="7" t="s">
        <v>4</v>
      </c>
      <c r="D9" s="16">
        <v>2622.4</v>
      </c>
      <c r="E9" s="23" t="s">
        <v>4</v>
      </c>
      <c r="F9" s="16">
        <v>2884.64</v>
      </c>
      <c r="G9" s="23" t="s">
        <v>4</v>
      </c>
    </row>
    <row r="10" spans="1:8">
      <c r="A10" s="8"/>
      <c r="B10" s="6"/>
      <c r="C10" s="7"/>
      <c r="D10" s="16"/>
      <c r="E10" s="23"/>
      <c r="F10" s="16"/>
      <c r="G10" s="7"/>
    </row>
    <row r="11" spans="1:8">
      <c r="A11" s="5" t="s">
        <v>19</v>
      </c>
      <c r="B11" s="6" t="s">
        <v>20</v>
      </c>
      <c r="C11" s="7" t="s">
        <v>4</v>
      </c>
      <c r="D11" s="16">
        <v>21</v>
      </c>
      <c r="E11" s="23" t="s">
        <v>4</v>
      </c>
      <c r="F11" s="16">
        <v>21</v>
      </c>
      <c r="G11" s="23" t="s">
        <v>4</v>
      </c>
    </row>
    <row r="12" spans="1:8">
      <c r="A12" s="5" t="s">
        <v>21</v>
      </c>
      <c r="B12" s="6" t="s">
        <v>22</v>
      </c>
      <c r="C12" s="7" t="s">
        <v>4</v>
      </c>
      <c r="D12" s="16">
        <v>1251.5999999999999</v>
      </c>
      <c r="E12" s="23" t="s">
        <v>4</v>
      </c>
      <c r="F12" s="16">
        <v>1376.76</v>
      </c>
      <c r="G12" s="23" t="s">
        <v>4</v>
      </c>
    </row>
    <row r="13" spans="1:8">
      <c r="A13" s="5"/>
      <c r="B13" s="6"/>
      <c r="C13" s="7"/>
      <c r="D13" s="16"/>
      <c r="E13" s="23"/>
      <c r="F13" s="16"/>
      <c r="G13" s="23"/>
    </row>
    <row r="14" spans="1:8">
      <c r="A14" s="5" t="s">
        <v>23</v>
      </c>
      <c r="B14" s="6" t="s">
        <v>24</v>
      </c>
      <c r="C14" s="7" t="s">
        <v>4</v>
      </c>
      <c r="D14" s="16">
        <v>10</v>
      </c>
      <c r="E14" s="23" t="s">
        <v>4</v>
      </c>
      <c r="F14" s="16">
        <v>10</v>
      </c>
      <c r="G14" s="23" t="s">
        <v>4</v>
      </c>
    </row>
    <row r="15" spans="1:8">
      <c r="A15" s="5" t="s">
        <v>25</v>
      </c>
      <c r="B15" s="6" t="s">
        <v>26</v>
      </c>
      <c r="C15" s="7" t="s">
        <v>4</v>
      </c>
      <c r="D15" s="16">
        <v>596</v>
      </c>
      <c r="E15" s="23" t="s">
        <v>4</v>
      </c>
      <c r="F15" s="16">
        <v>655.6</v>
      </c>
      <c r="G15" s="23" t="s">
        <v>4</v>
      </c>
    </row>
    <row r="16" spans="1:8">
      <c r="A16" s="5"/>
      <c r="B16" s="6"/>
      <c r="C16" s="7"/>
      <c r="D16" s="16"/>
      <c r="E16" s="23"/>
      <c r="F16" s="16"/>
      <c r="G16" s="7"/>
    </row>
    <row r="17" spans="1:7">
      <c r="A17" s="5" t="s">
        <v>27</v>
      </c>
      <c r="B17" s="6">
        <v>0</v>
      </c>
      <c r="C17" s="7" t="s">
        <v>28</v>
      </c>
      <c r="D17" s="6">
        <v>0</v>
      </c>
      <c r="E17" s="23" t="s">
        <v>28</v>
      </c>
      <c r="F17" s="6">
        <v>0</v>
      </c>
      <c r="G17" s="7" t="s">
        <v>28</v>
      </c>
    </row>
    <row r="18" spans="1:7">
      <c r="A18" s="5"/>
      <c r="B18" s="6"/>
      <c r="C18" s="7"/>
      <c r="D18" s="16"/>
      <c r="E18" s="23"/>
      <c r="F18" s="16"/>
      <c r="G18" s="7"/>
    </row>
    <row r="19" spans="1:7">
      <c r="A19" s="5" t="s">
        <v>14</v>
      </c>
      <c r="B19" s="6" t="s">
        <v>15</v>
      </c>
      <c r="C19" s="7" t="s">
        <v>4</v>
      </c>
      <c r="D19" s="6" t="s">
        <v>15</v>
      </c>
      <c r="E19" s="23" t="s">
        <v>4</v>
      </c>
      <c r="F19" s="18" t="s">
        <v>15</v>
      </c>
      <c r="G19" s="7" t="s">
        <v>4</v>
      </c>
    </row>
    <row r="20" spans="1:7">
      <c r="A20" s="5" t="s">
        <v>16</v>
      </c>
      <c r="B20" s="6" t="s">
        <v>17</v>
      </c>
      <c r="C20" s="7" t="s">
        <v>18</v>
      </c>
      <c r="D20" s="6" t="s">
        <v>15</v>
      </c>
      <c r="E20" s="23" t="s">
        <v>4</v>
      </c>
      <c r="F20" s="6" t="s">
        <v>15</v>
      </c>
      <c r="G20" s="7" t="s">
        <v>4</v>
      </c>
    </row>
    <row r="21" spans="1:7" ht="14.4" thickBot="1">
      <c r="A21" s="5"/>
      <c r="B21" s="6"/>
      <c r="C21" s="7"/>
      <c r="D21" s="16"/>
      <c r="E21" s="23"/>
      <c r="F21" s="16"/>
      <c r="G21" s="7"/>
    </row>
    <row r="22" spans="1:7">
      <c r="A22" s="11" t="s">
        <v>29</v>
      </c>
      <c r="B22" s="12" t="s">
        <v>30</v>
      </c>
      <c r="C22" s="13" t="s">
        <v>4</v>
      </c>
      <c r="D22" s="21">
        <f>SUM(D20,D17,D15,D12,D9,D6)</f>
        <v>13112</v>
      </c>
      <c r="E22" s="22" t="s">
        <v>4</v>
      </c>
      <c r="F22" s="21">
        <f>SUM(F20:F21,F6,F9,F12,F15,F20)</f>
        <v>14423.2</v>
      </c>
      <c r="G22" s="22" t="s">
        <v>4</v>
      </c>
    </row>
    <row r="23" spans="1:7">
      <c r="A23" s="5" t="s">
        <v>31</v>
      </c>
      <c r="B23" s="6" t="s">
        <v>32</v>
      </c>
      <c r="C23" s="7" t="s">
        <v>4</v>
      </c>
      <c r="D23" s="16">
        <f>(D22/12)</f>
        <v>1092.6666666666667</v>
      </c>
      <c r="E23" s="23" t="s">
        <v>4</v>
      </c>
      <c r="F23" s="16">
        <f>(F22/12)</f>
        <v>1201.9333333333334</v>
      </c>
      <c r="G23" s="23" t="s">
        <v>4</v>
      </c>
    </row>
    <row r="24" spans="1:7" ht="14.4" thickBot="1">
      <c r="A24" s="14"/>
      <c r="B24" s="15"/>
      <c r="C24" s="10"/>
      <c r="D24" s="20"/>
      <c r="E24" s="24"/>
      <c r="F24" s="20"/>
      <c r="G24" s="10"/>
    </row>
    <row r="28" spans="1:7" ht="52.8">
      <c r="A28" s="25" t="s">
        <v>34</v>
      </c>
    </row>
    <row r="30" spans="1:7">
      <c r="A30" s="26" t="s">
        <v>35</v>
      </c>
    </row>
  </sheetData>
  <mergeCells count="4">
    <mergeCell ref="B2:C2"/>
    <mergeCell ref="B1:G1"/>
    <mergeCell ref="D2:E2"/>
    <mergeCell ref="F2:G2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Eleonore Van Haute</dc:creator>
  <cp:lastModifiedBy>Eleonore Van Haute</cp:lastModifiedBy>
  <dcterms:created xsi:type="dcterms:W3CDTF">2015-06-30T10:23:49Z</dcterms:created>
  <dcterms:modified xsi:type="dcterms:W3CDTF">2015-10-20T13:10:22Z</dcterms:modified>
</cp:coreProperties>
</file>